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Noorliyana\Desktop\Borang dan Templat PK09\"/>
    </mc:Choice>
  </mc:AlternateContent>
  <xr:revisionPtr revIDLastSave="0" documentId="8_{9A38CFBE-B1F7-4AA6-BAC9-70D8BA88F8A0}" xr6:coauthVersionLast="36" xr6:coauthVersionMax="36" xr10:uidLastSave="{00000000-0000-0000-0000-000000000000}"/>
  <bookViews>
    <workbookView xWindow="-120" yWindow="-120" windowWidth="20736" windowHeight="11160" xr2:uid="{00000000-000D-0000-FFFF-FFFF00000000}"/>
  </bookViews>
  <sheets>
    <sheet name="ISMPAKK OGOS 2021" sheetId="1" r:id="rId1"/>
    <sheet name="Sheet2" sheetId="2" r:id="rId2"/>
  </sheets>
  <calcPr calcId="191029"/>
  <extLst>
    <ext uri="GoogleSheetsCustomDataVersion1">
      <go:sheetsCustomData xmlns:go="http://customooxmlschemas.google.com/" r:id="rId6" roundtripDataSignature="AMtx7mgx2HF0Zm1loehLht9i4Dg1ZlI8qg=="/>
    </ext>
  </extLst>
</workbook>
</file>

<file path=xl/calcChain.xml><?xml version="1.0" encoding="utf-8"?>
<calcChain xmlns="http://schemas.openxmlformats.org/spreadsheetml/2006/main">
  <c r="M36" i="2" l="1"/>
  <c r="L36" i="2"/>
  <c r="N36" i="2" s="1"/>
  <c r="D41" i="2" s="1"/>
  <c r="H36" i="2"/>
  <c r="L33" i="1"/>
  <c r="M33" i="1" s="1"/>
  <c r="H33" i="1"/>
  <c r="L22" i="1"/>
  <c r="N22" i="1" s="1"/>
  <c r="H22" i="1"/>
  <c r="M22" i="1" l="1"/>
  <c r="N33" i="1"/>
  <c r="D27" i="1" s="1"/>
</calcChain>
</file>

<file path=xl/sharedStrings.xml><?xml version="1.0" encoding="utf-8"?>
<sst xmlns="http://schemas.openxmlformats.org/spreadsheetml/2006/main" count="111" uniqueCount="72">
  <si>
    <t>PERMOHONAN :  PEMINDAHAN KREDIT SECARA VERTICAL/ PEMINDAHAN KREDIT SECARA HORIZONTAL/PENGECUALIAN KURSUS</t>
  </si>
  <si>
    <t>Bil</t>
  </si>
  <si>
    <t>Nama Pelajar &amp; Nama Institusi Lama</t>
  </si>
  <si>
    <t>No Pelajar</t>
  </si>
  <si>
    <t>Jam Kredit Bergraduat</t>
  </si>
  <si>
    <t>PINDAH KREDIT 20% (GRED B)</t>
  </si>
  <si>
    <t>Kursus yang Pernah Diambil</t>
  </si>
  <si>
    <t xml:space="preserve">  Kursus Unisel yang Dipohon</t>
  </si>
  <si>
    <t>No</t>
  </si>
  <si>
    <t>Kod</t>
  </si>
  <si>
    <t>Nama Kursus</t>
  </si>
  <si>
    <t>Kredit</t>
  </si>
  <si>
    <t>Gred</t>
  </si>
  <si>
    <t>Lulus</t>
  </si>
  <si>
    <t>Bayaran</t>
  </si>
  <si>
    <t>ETD1123</t>
  </si>
  <si>
    <t>A</t>
  </si>
  <si>
    <t>ECS3153</t>
  </si>
  <si>
    <t>PENGAJIAN SOSIAL KANAK-KANAK</t>
  </si>
  <si>
    <t>/</t>
  </si>
  <si>
    <t>ZLU1232</t>
  </si>
  <si>
    <t>BAHASA ARAB 1</t>
  </si>
  <si>
    <t>A-</t>
  </si>
  <si>
    <t>ARABIC</t>
  </si>
  <si>
    <t>ETD1263</t>
  </si>
  <si>
    <t>PENGAJARAN MIKRO</t>
  </si>
  <si>
    <t>B+</t>
  </si>
  <si>
    <t>PEDAGOGI PENDIDIKAN AWAL KANAK-KANAK</t>
  </si>
  <si>
    <t>ETD2143</t>
  </si>
  <si>
    <t>PENGANTAR PEDAGOGI</t>
  </si>
  <si>
    <t>ETD2113</t>
  </si>
  <si>
    <t>PERANCANGAN, PENUBUHAN DAN PENGURUSAN PROGRAM PRASEKOLAH</t>
  </si>
  <si>
    <t>B</t>
  </si>
  <si>
    <t>ECS3223</t>
  </si>
  <si>
    <t>Permohonan Kali Ke-1</t>
  </si>
  <si>
    <t>JUMLAH LULUS PINDAH KREDIT</t>
  </si>
  <si>
    <t>PINDAH KREDIT 30% (GRED C)</t>
  </si>
  <si>
    <t>ETD2323</t>
  </si>
  <si>
    <t>MENGENALI MURID KEPERLUAN KHAS</t>
  </si>
  <si>
    <t>ECS3213</t>
  </si>
  <si>
    <t>PENDIDIKAN KANAK-KANAK BERKEPERLUAN KHAS</t>
  </si>
  <si>
    <t>Jumlah Pindah Kredit (%)</t>
  </si>
  <si>
    <t>ETD2173</t>
  </si>
  <si>
    <t>PENGURUSAN PENDIDIKAN KHAS</t>
  </si>
  <si>
    <t>C</t>
  </si>
  <si>
    <t>B-</t>
  </si>
  <si>
    <t>ETD2333</t>
  </si>
  <si>
    <t>MATEMATIK UNTUK KANAK-KANAK PRASEKOLAH</t>
  </si>
  <si>
    <t>ECS2153</t>
  </si>
  <si>
    <t>MATEMATIK AWAL KANAK-KANAK</t>
  </si>
  <si>
    <t>Jumlah Pindah Kredit Terkumpul (%)</t>
  </si>
  <si>
    <t>C+</t>
  </si>
  <si>
    <t>ETD2283</t>
  </si>
  <si>
    <t>PENGENALAN KEPADA KEUSAHAWANAN (PRASEKOLAH)</t>
  </si>
  <si>
    <t>ECS2343</t>
  </si>
  <si>
    <t>ETD2123</t>
  </si>
  <si>
    <t>PENGESANAN PERKEMBANGAN AWAL KANAK-KANAK</t>
  </si>
  <si>
    <t>ECS3253</t>
  </si>
  <si>
    <t>INTORDUCTION TO CHILD</t>
  </si>
  <si>
    <t>PENGAJIAN SOSIAL UNTUK KANAK-KANAK</t>
  </si>
  <si>
    <t>PEMERHATI DAN PENTAKSIRAN KANAK-KANAK</t>
  </si>
  <si>
    <t>ECS3362</t>
  </si>
  <si>
    <t>PENUBUHAN DAN PRNGURUSAN PUSAT PAKK</t>
  </si>
  <si>
    <t>KEUSAHAWANAN DALAM PAKK</t>
  </si>
  <si>
    <t>SITI AISHAH NAJIHAH BINTI ASHA'ARI</t>
  </si>
  <si>
    <t>Permohonan Kali Ke-2</t>
  </si>
  <si>
    <t>Jumlah Pindah Kredit Terkumpul (34%)</t>
  </si>
  <si>
    <t xml:space="preserve">FAKULTI </t>
  </si>
  <si>
    <t xml:space="preserve">PROGRAM : </t>
  </si>
  <si>
    <t xml:space="preserve">SESI : </t>
  </si>
  <si>
    <t xml:space="preserve">SEEMSTER : </t>
  </si>
  <si>
    <t>UNISEL-PT01-AA-PK09-DS02
Tarikh Efektif:17/9/2021
No. Isu: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</si>
</sst>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1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color rgb="FFBFBFBF"/>
      <name val="Arial"/>
      <family val="2"/>
    </font>
    <font>
      <sz val="12"/>
      <color rgb="FF000000"/>
      <name val="Calibri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</fills>
  <borders count="7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88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164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9" fontId="1" fillId="5" borderId="38" xfId="0" applyNumberFormat="1" applyFont="1" applyFill="1" applyBorder="1" applyAlignment="1">
      <alignment horizontal="center" vertical="center"/>
    </xf>
    <xf numFmtId="9" fontId="5" fillId="2" borderId="34" xfId="0" applyNumberFormat="1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9" fontId="2" fillId="5" borderId="4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4" borderId="47" xfId="0" applyFont="1" applyFill="1" applyBorder="1" applyAlignment="1">
      <alignment vertical="center"/>
    </xf>
    <xf numFmtId="0" fontId="1" fillId="6" borderId="33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9" fontId="1" fillId="5" borderId="3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6" fillId="0" borderId="16" xfId="0" applyFont="1" applyBorder="1"/>
    <xf numFmtId="0" fontId="1" fillId="0" borderId="5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/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/>
    <xf numFmtId="0" fontId="0" fillId="0" borderId="24" xfId="0" applyFont="1" applyBorder="1"/>
    <xf numFmtId="0" fontId="6" fillId="0" borderId="24" xfId="0" applyFont="1" applyBorder="1" applyAlignment="1">
      <alignment horizontal="center" vertical="center"/>
    </xf>
    <xf numFmtId="17" fontId="6" fillId="0" borderId="17" xfId="0" quotePrefix="1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17" fontId="6" fillId="0" borderId="21" xfId="0" quotePrefix="1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 wrapText="1"/>
    </xf>
    <xf numFmtId="0" fontId="6" fillId="0" borderId="20" xfId="0" applyFont="1" applyBorder="1"/>
    <xf numFmtId="0" fontId="8" fillId="0" borderId="17" xfId="0" applyFont="1" applyBorder="1"/>
    <xf numFmtId="0" fontId="8" fillId="0" borderId="19" xfId="0" applyFont="1" applyBorder="1"/>
    <xf numFmtId="0" fontId="8" fillId="0" borderId="24" xfId="0" applyFont="1" applyBorder="1"/>
    <xf numFmtId="0" fontId="2" fillId="0" borderId="58" xfId="0" applyFont="1" applyBorder="1" applyAlignment="1">
      <alignment horizontal="center" vertical="center"/>
    </xf>
    <xf numFmtId="0" fontId="8" fillId="0" borderId="28" xfId="0" applyFont="1" applyBorder="1"/>
    <xf numFmtId="0" fontId="8" fillId="0" borderId="59" xfId="0" applyFont="1" applyBorder="1"/>
    <xf numFmtId="0" fontId="8" fillId="0" borderId="60" xfId="0" applyFont="1" applyBorder="1"/>
    <xf numFmtId="0" fontId="1" fillId="0" borderId="2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5" borderId="64" xfId="0" applyFont="1" applyFill="1" applyBorder="1" applyAlignment="1">
      <alignment horizontal="center" vertical="center"/>
    </xf>
    <xf numFmtId="9" fontId="1" fillId="5" borderId="68" xfId="0" applyNumberFormat="1" applyFont="1" applyFill="1" applyBorder="1" applyAlignment="1">
      <alignment horizontal="center" vertical="center"/>
    </xf>
    <xf numFmtId="9" fontId="5" fillId="2" borderId="65" xfId="0" applyNumberFormat="1" applyFont="1" applyFill="1" applyBorder="1" applyAlignment="1">
      <alignment horizontal="center" vertical="center"/>
    </xf>
    <xf numFmtId="0" fontId="1" fillId="4" borderId="6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2" fillId="5" borderId="72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2" fillId="0" borderId="73" xfId="0" applyFont="1" applyBorder="1" applyAlignment="1">
      <alignment vertical="center" wrapText="1"/>
    </xf>
    <xf numFmtId="0" fontId="6" fillId="0" borderId="13" xfId="0" applyFont="1" applyBorder="1"/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17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6" fillId="0" borderId="27" xfId="0" applyFont="1" applyBorder="1"/>
    <xf numFmtId="0" fontId="2" fillId="0" borderId="59" xfId="0" applyFont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3" fillId="0" borderId="49" xfId="0" applyFont="1" applyBorder="1"/>
    <xf numFmtId="0" fontId="3" fillId="0" borderId="50" xfId="0" applyFont="1" applyBorder="1"/>
    <xf numFmtId="0" fontId="2" fillId="0" borderId="21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14" xfId="0" applyFont="1" applyBorder="1"/>
    <xf numFmtId="0" fontId="9" fillId="0" borderId="21" xfId="1" applyBorder="1" applyAlignment="1">
      <alignment horizontal="center" vertical="center" wrapText="1"/>
    </xf>
    <xf numFmtId="0" fontId="9" fillId="0" borderId="8" xfId="1" applyBorder="1"/>
    <xf numFmtId="0" fontId="9" fillId="0" borderId="14" xfId="1" applyBorder="1"/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 wrapText="1"/>
    </xf>
    <xf numFmtId="0" fontId="3" fillId="0" borderId="42" xfId="0" applyFont="1" applyBorder="1"/>
    <xf numFmtId="0" fontId="3" fillId="0" borderId="46" xfId="0" applyFont="1" applyBorder="1"/>
    <xf numFmtId="164" fontId="2" fillId="2" borderId="3" xfId="0" applyNumberFormat="1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0" borderId="15" xfId="0" applyFont="1" applyBorder="1"/>
    <xf numFmtId="0" fontId="1" fillId="4" borderId="22" xfId="0" applyFont="1" applyFill="1" applyBorder="1" applyAlignment="1">
      <alignment horizontal="center" vertical="center"/>
    </xf>
    <xf numFmtId="0" fontId="3" fillId="0" borderId="23" xfId="0" applyFont="1" applyBorder="1"/>
    <xf numFmtId="0" fontId="3" fillId="0" borderId="26" xfId="0" applyFont="1" applyBorder="1"/>
    <xf numFmtId="0" fontId="2" fillId="5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/>
    </xf>
    <xf numFmtId="0" fontId="3" fillId="0" borderId="31" xfId="0" applyFont="1" applyBorder="1"/>
    <xf numFmtId="0" fontId="3" fillId="0" borderId="39" xfId="0" applyFont="1" applyBorder="1"/>
    <xf numFmtId="0" fontId="4" fillId="0" borderId="20" xfId="0" applyFont="1" applyBorder="1" applyAlignment="1">
      <alignment horizontal="center" vertical="center"/>
    </xf>
    <xf numFmtId="0" fontId="3" fillId="0" borderId="51" xfId="0" applyFont="1" applyBorder="1"/>
    <xf numFmtId="0" fontId="4" fillId="0" borderId="21" xfId="0" applyFont="1" applyBorder="1" applyAlignment="1">
      <alignment horizontal="left" vertical="center" wrapText="1"/>
    </xf>
    <xf numFmtId="0" fontId="3" fillId="0" borderId="54" xfId="0" applyFont="1" applyBorder="1"/>
    <xf numFmtId="0" fontId="2" fillId="0" borderId="22" xfId="0" applyFont="1" applyBorder="1" applyAlignment="1">
      <alignment horizontal="center" vertical="center"/>
    </xf>
    <xf numFmtId="0" fontId="3" fillId="0" borderId="43" xfId="0" applyFont="1" applyBorder="1"/>
    <xf numFmtId="0" fontId="4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3" fillId="0" borderId="32" xfId="0" applyFont="1" applyBorder="1"/>
    <xf numFmtId="0" fontId="2" fillId="5" borderId="35" xfId="0" applyFont="1" applyFill="1" applyBorder="1" applyAlignment="1">
      <alignment horizontal="center" vertical="center"/>
    </xf>
    <xf numFmtId="0" fontId="3" fillId="0" borderId="36" xfId="0" applyFont="1" applyBorder="1"/>
    <xf numFmtId="0" fontId="2" fillId="5" borderId="3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2" fillId="3" borderId="10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1" fillId="0" borderId="20" xfId="0" applyFont="1" applyBorder="1" applyAlignment="1">
      <alignment horizontal="center" vertical="center"/>
    </xf>
    <xf numFmtId="0" fontId="3" fillId="0" borderId="7" xfId="0" applyFont="1" applyBorder="1"/>
    <xf numFmtId="0" fontId="3" fillId="0" borderId="45" xfId="0" applyFont="1" applyBorder="1"/>
    <xf numFmtId="0" fontId="2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5" borderId="70" xfId="0" applyFont="1" applyFill="1" applyBorder="1" applyAlignment="1">
      <alignment horizontal="center" vertical="center" wrapText="1"/>
    </xf>
    <xf numFmtId="0" fontId="3" fillId="0" borderId="74" xfId="0" applyFont="1" applyBorder="1"/>
    <xf numFmtId="0" fontId="1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2" fillId="3" borderId="62" xfId="0" applyFont="1" applyFill="1" applyBorder="1" applyAlignment="1">
      <alignment horizontal="center" vertical="center"/>
    </xf>
    <xf numFmtId="0" fontId="3" fillId="0" borderId="63" xfId="0" applyFont="1" applyBorder="1"/>
    <xf numFmtId="0" fontId="3" fillId="0" borderId="71" xfId="0" applyFont="1" applyBorder="1"/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/>
    </xf>
    <xf numFmtId="0" fontId="3" fillId="0" borderId="67" xfId="0" applyFont="1" applyBorder="1"/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</cellXfs>
  <cellStyles count="2">
    <cellStyle name="Hyperlink" xfId="1" builtinId="8"/>
    <cellStyle name="Normal" xfId="0" builtinId="0"/>
  </cellStyles>
  <dxfs count="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608239</xdr:colOff>
      <xdr:row>2</xdr:row>
      <xdr:rowOff>122465</xdr:rowOff>
    </xdr:from>
    <xdr:ext cx="2266950" cy="7620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6582" y="514351"/>
          <a:ext cx="2266950" cy="762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35"/>
  <sheetViews>
    <sheetView tabSelected="1" view="pageBreakPreview" topLeftCell="A4" zoomScale="70" zoomScaleNormal="100" zoomScaleSheetLayoutView="70" workbookViewId="0">
      <selection activeCell="N5" sqref="N5"/>
    </sheetView>
  </sheetViews>
  <sheetFormatPr defaultColWidth="12.59765625" defaultRowHeight="15" customHeight="1" x14ac:dyDescent="0.25"/>
  <cols>
    <col min="1" max="1" width="4.5" customWidth="1"/>
    <col min="2" max="2" width="30.59765625" customWidth="1"/>
    <col min="3" max="3" width="11.69921875" customWidth="1"/>
    <col min="4" max="4" width="12.8984375" customWidth="1"/>
    <col min="5" max="5" width="4.09765625" customWidth="1"/>
    <col min="6" max="6" width="13" customWidth="1"/>
    <col min="7" max="7" width="38.19921875" customWidth="1"/>
    <col min="8" max="8" width="5.8984375" customWidth="1"/>
    <col min="9" max="9" width="4.69921875" customWidth="1"/>
    <col min="10" max="10" width="10.8984375" customWidth="1"/>
    <col min="11" max="11" width="32.3984375" customWidth="1"/>
    <col min="12" max="12" width="5.69921875" customWidth="1"/>
    <col min="13" max="13" width="7.59765625" customWidth="1"/>
    <col min="14" max="14" width="12.59765625" customWidth="1"/>
    <col min="15" max="22" width="7.59765625" customWidth="1"/>
  </cols>
  <sheetData>
    <row r="1" spans="1:22" ht="15" customHeight="1" x14ac:dyDescent="0.25">
      <c r="L1" s="186" t="s">
        <v>71</v>
      </c>
      <c r="M1" s="187"/>
      <c r="N1" s="187"/>
    </row>
    <row r="2" spans="1:22" ht="15" customHeight="1" x14ac:dyDescent="0.25">
      <c r="L2" s="187"/>
      <c r="M2" s="187"/>
      <c r="N2" s="187"/>
    </row>
    <row r="3" spans="1:22" ht="27" customHeight="1" x14ac:dyDescent="0.25">
      <c r="L3" s="187"/>
      <c r="M3" s="187"/>
      <c r="N3" s="187"/>
    </row>
    <row r="4" spans="1:22" ht="13.8" x14ac:dyDescent="0.25">
      <c r="A4" s="1"/>
      <c r="B4" s="1"/>
      <c r="C4" s="1"/>
      <c r="D4" s="1"/>
      <c r="E4" s="1"/>
      <c r="F4" s="1"/>
      <c r="G4" s="2" t="s">
        <v>67</v>
      </c>
      <c r="H4" s="1"/>
      <c r="I4" s="3"/>
      <c r="J4" s="1"/>
      <c r="K4" s="4"/>
      <c r="L4" s="3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.8" x14ac:dyDescent="0.25">
      <c r="A5" s="1"/>
      <c r="B5" s="1"/>
      <c r="C5" s="1"/>
      <c r="D5" s="1"/>
      <c r="E5" s="1"/>
      <c r="F5" s="1"/>
      <c r="G5" s="2" t="s">
        <v>68</v>
      </c>
      <c r="H5" s="1"/>
      <c r="I5" s="3"/>
      <c r="J5" s="1"/>
      <c r="K5" s="4"/>
      <c r="L5" s="3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8" x14ac:dyDescent="0.25">
      <c r="A6" s="3"/>
      <c r="B6" s="1"/>
      <c r="C6" s="5"/>
      <c r="D6" s="5"/>
      <c r="E6" s="6"/>
      <c r="F6" s="2"/>
      <c r="G6" s="1" t="s">
        <v>69</v>
      </c>
      <c r="H6" s="7"/>
      <c r="I6" s="3"/>
      <c r="J6" s="1"/>
      <c r="K6" s="4"/>
      <c r="L6" s="3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8" x14ac:dyDescent="0.25">
      <c r="A7" s="3"/>
      <c r="B7" s="1"/>
      <c r="C7" s="5"/>
      <c r="D7" s="5"/>
      <c r="E7" s="6"/>
      <c r="F7" s="2"/>
      <c r="G7" s="1" t="s">
        <v>70</v>
      </c>
      <c r="H7" s="7"/>
      <c r="I7" s="3"/>
      <c r="J7" s="1"/>
      <c r="K7" s="4"/>
      <c r="L7" s="3"/>
      <c r="M7" s="185"/>
      <c r="N7" s="1"/>
      <c r="O7" s="1"/>
      <c r="P7" s="1"/>
      <c r="Q7" s="1"/>
      <c r="R7" s="1"/>
      <c r="S7" s="1"/>
      <c r="T7" s="1"/>
      <c r="U7" s="1"/>
      <c r="V7" s="1"/>
    </row>
    <row r="8" spans="1:22" ht="13.8" x14ac:dyDescent="0.25">
      <c r="A8" s="3"/>
      <c r="B8" s="1"/>
      <c r="C8" s="5"/>
      <c r="D8" s="5"/>
      <c r="E8" s="6"/>
      <c r="F8" s="2"/>
      <c r="G8" s="1"/>
      <c r="H8" s="7"/>
      <c r="I8" s="3"/>
      <c r="J8" s="1"/>
      <c r="K8" s="4"/>
      <c r="L8" s="3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8" x14ac:dyDescent="0.25">
      <c r="A9" s="3"/>
      <c r="B9" s="8" t="s">
        <v>0</v>
      </c>
      <c r="C9" s="8"/>
      <c r="D9" s="8"/>
      <c r="E9" s="8"/>
      <c r="F9" s="8"/>
      <c r="G9" s="8"/>
      <c r="H9" s="7"/>
      <c r="I9" s="3"/>
      <c r="J9" s="1"/>
      <c r="K9" s="4"/>
      <c r="L9" s="3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8" x14ac:dyDescent="0.25">
      <c r="A10" s="3"/>
      <c r="B10" s="1"/>
      <c r="C10" s="5"/>
      <c r="D10" s="5"/>
      <c r="E10" s="6"/>
      <c r="F10" s="2"/>
      <c r="G10" s="1"/>
      <c r="H10" s="7"/>
      <c r="I10" s="3"/>
      <c r="J10" s="1"/>
      <c r="K10" s="4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customHeight="1" x14ac:dyDescent="0.25">
      <c r="A11" s="167" t="s">
        <v>1</v>
      </c>
      <c r="B11" s="169" t="s">
        <v>2</v>
      </c>
      <c r="C11" s="130" t="s">
        <v>3</v>
      </c>
      <c r="D11" s="134" t="s">
        <v>4</v>
      </c>
      <c r="E11" s="157" t="s">
        <v>5</v>
      </c>
      <c r="F11" s="158"/>
      <c r="G11" s="158"/>
      <c r="H11" s="158"/>
      <c r="I11" s="158"/>
      <c r="J11" s="158"/>
      <c r="K11" s="158"/>
      <c r="L11" s="158"/>
      <c r="M11" s="158"/>
      <c r="N11" s="159"/>
      <c r="O11" s="1"/>
      <c r="P11" s="1"/>
      <c r="Q11" s="1"/>
    </row>
    <row r="12" spans="1:22" ht="15.75" customHeight="1" x14ac:dyDescent="0.25">
      <c r="A12" s="165"/>
      <c r="B12" s="124"/>
      <c r="C12" s="124"/>
      <c r="D12" s="135"/>
      <c r="E12" s="160" t="s">
        <v>6</v>
      </c>
      <c r="F12" s="161"/>
      <c r="G12" s="161"/>
      <c r="H12" s="161"/>
      <c r="I12" s="162"/>
      <c r="J12" s="160" t="s">
        <v>7</v>
      </c>
      <c r="K12" s="161"/>
      <c r="L12" s="161"/>
      <c r="M12" s="161"/>
      <c r="N12" s="162"/>
      <c r="O12" s="1"/>
      <c r="P12" s="1"/>
      <c r="Q12" s="1"/>
    </row>
    <row r="13" spans="1:22" ht="15.75" customHeight="1" x14ac:dyDescent="0.25">
      <c r="A13" s="163"/>
      <c r="B13" s="125"/>
      <c r="C13" s="125"/>
      <c r="D13" s="136"/>
      <c r="E13" s="9" t="s">
        <v>8</v>
      </c>
      <c r="F13" s="10" t="s">
        <v>9</v>
      </c>
      <c r="G13" s="11" t="s">
        <v>10</v>
      </c>
      <c r="H13" s="10" t="s">
        <v>11</v>
      </c>
      <c r="I13" s="12" t="s">
        <v>12</v>
      </c>
      <c r="J13" s="13" t="s">
        <v>9</v>
      </c>
      <c r="K13" s="11" t="s">
        <v>10</v>
      </c>
      <c r="L13" s="10" t="s">
        <v>11</v>
      </c>
      <c r="M13" s="10" t="s">
        <v>13</v>
      </c>
      <c r="N13" s="12" t="s">
        <v>14</v>
      </c>
      <c r="O13" s="1"/>
      <c r="P13" s="1"/>
      <c r="Q13" s="1"/>
    </row>
    <row r="14" spans="1:22" ht="30" customHeight="1" x14ac:dyDescent="0.25">
      <c r="A14" s="164">
        <v>1</v>
      </c>
      <c r="B14" s="123"/>
      <c r="C14" s="126"/>
      <c r="D14" s="137"/>
      <c r="E14" s="14">
        <v>1</v>
      </c>
      <c r="F14" s="15"/>
      <c r="G14" s="16"/>
      <c r="H14" s="17"/>
      <c r="I14" s="18"/>
      <c r="J14" s="19"/>
      <c r="K14" s="16"/>
      <c r="L14" s="17"/>
      <c r="M14" s="20"/>
      <c r="N14" s="21"/>
      <c r="O14" s="1"/>
      <c r="P14" s="1"/>
      <c r="Q14" s="1"/>
    </row>
    <row r="15" spans="1:22" ht="30" customHeight="1" x14ac:dyDescent="0.25">
      <c r="A15" s="165"/>
      <c r="B15" s="124"/>
      <c r="C15" s="127"/>
      <c r="D15" s="138"/>
      <c r="E15" s="14"/>
      <c r="F15" s="15"/>
      <c r="G15" s="16"/>
      <c r="H15" s="17"/>
      <c r="I15" s="18"/>
      <c r="J15" s="19"/>
      <c r="K15" s="16"/>
      <c r="L15" s="17"/>
      <c r="M15" s="22"/>
      <c r="N15" s="21"/>
      <c r="O15" s="1"/>
      <c r="P15" s="1"/>
      <c r="Q15" s="1"/>
    </row>
    <row r="16" spans="1:22" ht="30" customHeight="1" x14ac:dyDescent="0.25">
      <c r="A16" s="165"/>
      <c r="B16" s="124"/>
      <c r="C16" s="127"/>
      <c r="D16" s="138"/>
      <c r="E16" s="14"/>
      <c r="F16" s="15"/>
      <c r="G16" s="16"/>
      <c r="H16" s="17"/>
      <c r="I16" s="18"/>
      <c r="J16" s="144"/>
      <c r="K16" s="146"/>
      <c r="L16" s="168"/>
      <c r="M16" s="20"/>
      <c r="N16" s="21"/>
      <c r="O16" s="1"/>
      <c r="P16" s="1"/>
      <c r="Q16" s="1"/>
    </row>
    <row r="17" spans="1:17" ht="30" customHeight="1" x14ac:dyDescent="0.25">
      <c r="A17" s="165"/>
      <c r="B17" s="124"/>
      <c r="C17" s="127"/>
      <c r="D17" s="138"/>
      <c r="E17" s="14"/>
      <c r="F17" s="15"/>
      <c r="G17" s="16"/>
      <c r="H17" s="17"/>
      <c r="I17" s="18"/>
      <c r="J17" s="163"/>
      <c r="K17" s="125"/>
      <c r="L17" s="125"/>
      <c r="M17" s="20"/>
      <c r="N17" s="21"/>
      <c r="O17" s="1"/>
      <c r="P17" s="1"/>
      <c r="Q17" s="1"/>
    </row>
    <row r="18" spans="1:17" ht="30" customHeight="1" x14ac:dyDescent="0.25">
      <c r="A18" s="165"/>
      <c r="B18" s="124"/>
      <c r="C18" s="127"/>
      <c r="D18" s="138"/>
      <c r="E18" s="14"/>
      <c r="F18" s="15"/>
      <c r="G18" s="16"/>
      <c r="H18" s="17"/>
      <c r="I18" s="18"/>
      <c r="J18" s="144"/>
      <c r="K18" s="146"/>
      <c r="L18" s="150"/>
      <c r="M18" s="25"/>
      <c r="N18" s="21"/>
      <c r="O18" s="1"/>
      <c r="P18" s="1"/>
      <c r="Q18" s="1"/>
    </row>
    <row r="19" spans="1:17" ht="30" customHeight="1" x14ac:dyDescent="0.25">
      <c r="A19" s="165"/>
      <c r="B19" s="124"/>
      <c r="C19" s="127"/>
      <c r="D19" s="138"/>
      <c r="E19" s="14"/>
      <c r="F19" s="15"/>
      <c r="G19" s="16"/>
      <c r="H19" s="17"/>
      <c r="I19" s="18"/>
      <c r="J19" s="163"/>
      <c r="K19" s="125"/>
      <c r="L19" s="125"/>
      <c r="M19" s="25"/>
      <c r="N19" s="21"/>
      <c r="O19" s="1"/>
      <c r="P19" s="1"/>
      <c r="Q19" s="1"/>
    </row>
    <row r="20" spans="1:17" ht="30" customHeight="1" x14ac:dyDescent="0.25">
      <c r="A20" s="165"/>
      <c r="B20" s="124"/>
      <c r="C20" s="127"/>
      <c r="D20" s="138"/>
      <c r="E20" s="14"/>
      <c r="F20" s="15"/>
      <c r="G20" s="16"/>
      <c r="H20" s="26"/>
      <c r="I20" s="18"/>
      <c r="J20" s="19"/>
      <c r="K20" s="16"/>
      <c r="L20" s="15"/>
      <c r="M20" s="27"/>
      <c r="N20" s="21"/>
      <c r="O20" s="1"/>
      <c r="P20" s="1"/>
      <c r="Q20" s="1"/>
    </row>
    <row r="21" spans="1:17" ht="30" customHeight="1" x14ac:dyDescent="0.25">
      <c r="A21" s="165"/>
      <c r="B21" s="124"/>
      <c r="C21" s="127"/>
      <c r="D21" s="139"/>
      <c r="E21" s="14"/>
      <c r="F21" s="17"/>
      <c r="G21" s="23"/>
      <c r="H21" s="17"/>
      <c r="I21" s="18"/>
      <c r="J21" s="28"/>
      <c r="K21" s="29"/>
      <c r="L21" s="30"/>
      <c r="M21" s="27"/>
      <c r="N21" s="21"/>
      <c r="O21" s="1"/>
      <c r="P21" s="1"/>
      <c r="Q21" s="1"/>
    </row>
    <row r="22" spans="1:17" ht="15.75" customHeight="1" x14ac:dyDescent="0.25">
      <c r="A22" s="165"/>
      <c r="B22" s="124"/>
      <c r="C22" s="127"/>
      <c r="D22" s="140" t="s">
        <v>34</v>
      </c>
      <c r="E22" s="152"/>
      <c r="F22" s="142"/>
      <c r="G22" s="153"/>
      <c r="H22" s="31">
        <f>SUM(H14:H21)</f>
        <v>0</v>
      </c>
      <c r="I22" s="32"/>
      <c r="J22" s="154" t="s">
        <v>35</v>
      </c>
      <c r="K22" s="155"/>
      <c r="L22" s="33">
        <f>SUM(L14:L21)</f>
        <v>0</v>
      </c>
      <c r="M22" s="34">
        <f>IF(D14&lt;=0,0,L22/D14)</f>
        <v>0</v>
      </c>
      <c r="N22" s="35" t="e">
        <f>L22/D14</f>
        <v>#DIV/0!</v>
      </c>
      <c r="O22" s="1"/>
      <c r="P22" s="1"/>
      <c r="Q22" s="1"/>
    </row>
    <row r="23" spans="1:17" ht="15.75" customHeight="1" x14ac:dyDescent="0.25">
      <c r="A23" s="165"/>
      <c r="B23" s="124"/>
      <c r="C23" s="127"/>
      <c r="D23" s="136"/>
      <c r="E23" s="141" t="s">
        <v>36</v>
      </c>
      <c r="F23" s="142"/>
      <c r="G23" s="142"/>
      <c r="H23" s="142"/>
      <c r="I23" s="142"/>
      <c r="J23" s="142"/>
      <c r="K23" s="142"/>
      <c r="L23" s="142"/>
      <c r="M23" s="142"/>
      <c r="N23" s="143"/>
      <c r="O23" s="1"/>
      <c r="P23" s="1"/>
      <c r="Q23" s="1"/>
    </row>
    <row r="24" spans="1:17" ht="30" customHeight="1" x14ac:dyDescent="0.25">
      <c r="A24" s="165"/>
      <c r="B24" s="124"/>
      <c r="C24" s="127"/>
      <c r="D24" s="36"/>
      <c r="E24" s="37"/>
      <c r="F24" s="15"/>
      <c r="G24" s="16"/>
      <c r="H24" s="17"/>
      <c r="I24" s="18"/>
      <c r="J24" s="144"/>
      <c r="K24" s="146"/>
      <c r="L24" s="150"/>
      <c r="M24" s="38"/>
      <c r="N24" s="39"/>
      <c r="O24" s="1"/>
      <c r="P24" s="1"/>
      <c r="Q24" s="1"/>
    </row>
    <row r="25" spans="1:17" ht="30" customHeight="1" x14ac:dyDescent="0.25">
      <c r="A25" s="165"/>
      <c r="B25" s="124"/>
      <c r="C25" s="127"/>
      <c r="D25" s="131" t="s">
        <v>41</v>
      </c>
      <c r="E25" s="37"/>
      <c r="F25" s="15"/>
      <c r="G25" s="16"/>
      <c r="H25" s="17"/>
      <c r="I25" s="18"/>
      <c r="J25" s="163"/>
      <c r="K25" s="125"/>
      <c r="L25" s="125"/>
      <c r="M25" s="20"/>
      <c r="N25" s="21"/>
      <c r="O25" s="1"/>
      <c r="P25" s="1"/>
      <c r="Q25" s="1"/>
    </row>
    <row r="26" spans="1:17" ht="30" customHeight="1" x14ac:dyDescent="0.25">
      <c r="A26" s="165"/>
      <c r="B26" s="124"/>
      <c r="C26" s="127"/>
      <c r="D26" s="132"/>
      <c r="E26" s="37"/>
      <c r="F26" s="15"/>
      <c r="G26" s="16"/>
      <c r="H26" s="17"/>
      <c r="I26" s="40"/>
      <c r="J26" s="41"/>
      <c r="K26" s="16"/>
      <c r="L26" s="17"/>
      <c r="M26" s="22"/>
      <c r="N26" s="42"/>
      <c r="O26" s="1"/>
      <c r="P26" s="1"/>
      <c r="Q26" s="1"/>
    </row>
    <row r="27" spans="1:17" ht="30" customHeight="1" x14ac:dyDescent="0.25">
      <c r="A27" s="165"/>
      <c r="B27" s="124"/>
      <c r="C27" s="127"/>
      <c r="D27" s="43" t="e">
        <f>N22+N33</f>
        <v>#DIV/0!</v>
      </c>
      <c r="E27" s="37"/>
      <c r="F27" s="15"/>
      <c r="G27" s="16"/>
      <c r="H27" s="17"/>
      <c r="I27" s="18"/>
      <c r="J27" s="19"/>
      <c r="K27" s="16"/>
      <c r="L27" s="17"/>
      <c r="M27" s="22"/>
      <c r="N27" s="42"/>
      <c r="O27" s="1"/>
      <c r="P27" s="1"/>
      <c r="Q27" s="1"/>
    </row>
    <row r="28" spans="1:17" ht="30" customHeight="1" x14ac:dyDescent="0.25">
      <c r="A28" s="165"/>
      <c r="B28" s="124"/>
      <c r="C28" s="127"/>
      <c r="D28" s="44"/>
      <c r="E28" s="37"/>
      <c r="F28" s="15"/>
      <c r="G28" s="45"/>
      <c r="H28" s="17"/>
      <c r="I28" s="18"/>
      <c r="J28" s="19"/>
      <c r="K28" s="16"/>
      <c r="L28" s="17"/>
      <c r="M28" s="22"/>
      <c r="N28" s="42"/>
      <c r="O28" s="1"/>
      <c r="P28" s="1"/>
      <c r="Q28" s="1"/>
    </row>
    <row r="29" spans="1:17" ht="30" customHeight="1" x14ac:dyDescent="0.25">
      <c r="A29" s="165"/>
      <c r="B29" s="124"/>
      <c r="C29" s="127"/>
      <c r="D29" s="131" t="s">
        <v>50</v>
      </c>
      <c r="E29" s="37"/>
      <c r="F29" s="15"/>
      <c r="G29" s="45"/>
      <c r="H29" s="17"/>
      <c r="I29" s="18"/>
      <c r="J29" s="19"/>
      <c r="K29" s="45"/>
      <c r="L29" s="17"/>
      <c r="M29" s="22"/>
      <c r="N29" s="42"/>
      <c r="O29" s="1"/>
      <c r="P29" s="1"/>
      <c r="Q29" s="1"/>
    </row>
    <row r="30" spans="1:17" ht="30" customHeight="1" x14ac:dyDescent="0.25">
      <c r="A30" s="165"/>
      <c r="B30" s="124"/>
      <c r="C30" s="127"/>
      <c r="D30" s="166"/>
      <c r="E30" s="37"/>
      <c r="F30" s="15"/>
      <c r="G30" s="45"/>
      <c r="H30" s="17"/>
      <c r="I30" s="18"/>
      <c r="J30" s="41"/>
      <c r="K30" s="16"/>
      <c r="L30" s="24"/>
      <c r="M30" s="22"/>
      <c r="N30" s="42"/>
      <c r="O30" s="1"/>
      <c r="P30" s="1"/>
      <c r="Q30" s="1"/>
    </row>
    <row r="31" spans="1:17" ht="30" customHeight="1" x14ac:dyDescent="0.25">
      <c r="A31" s="165"/>
      <c r="B31" s="124"/>
      <c r="C31" s="127"/>
      <c r="D31" s="133"/>
      <c r="E31" s="37"/>
      <c r="F31" s="46"/>
      <c r="G31" s="16"/>
      <c r="H31" s="17"/>
      <c r="I31" s="18"/>
      <c r="J31" s="41"/>
      <c r="K31" s="16"/>
      <c r="L31" s="17"/>
      <c r="M31" s="22"/>
      <c r="N31" s="42"/>
      <c r="O31" s="1"/>
      <c r="P31" s="1"/>
      <c r="Q31" s="1"/>
    </row>
    <row r="32" spans="1:17" ht="30" customHeight="1" x14ac:dyDescent="0.25">
      <c r="A32" s="163"/>
      <c r="B32" s="125"/>
      <c r="C32" s="128"/>
      <c r="D32" s="47"/>
      <c r="E32" s="37"/>
      <c r="F32" s="17"/>
      <c r="G32" s="16"/>
      <c r="H32" s="17"/>
      <c r="I32" s="18"/>
      <c r="J32" s="41"/>
      <c r="K32" s="16"/>
      <c r="L32" s="17"/>
      <c r="M32" s="22"/>
      <c r="N32" s="42"/>
      <c r="O32" s="1"/>
      <c r="P32" s="1"/>
      <c r="Q32" s="1"/>
    </row>
    <row r="33" spans="1:17" ht="15.75" customHeight="1" x14ac:dyDescent="0.25">
      <c r="A33" s="120"/>
      <c r="B33" s="121"/>
      <c r="C33" s="121"/>
      <c r="D33" s="122"/>
      <c r="E33" s="141"/>
      <c r="F33" s="142"/>
      <c r="G33" s="153"/>
      <c r="H33" s="48">
        <f>SUM(H24:H32)</f>
        <v>0</v>
      </c>
      <c r="I33" s="49"/>
      <c r="J33" s="156" t="s">
        <v>35</v>
      </c>
      <c r="K33" s="153"/>
      <c r="L33" s="50">
        <f>SUM(L24:L32)</f>
        <v>0</v>
      </c>
      <c r="M33" s="51">
        <f>IF(D14&lt;=0,0,L33/D14)</f>
        <v>0</v>
      </c>
      <c r="N33" s="35" t="e">
        <f>L33/D14</f>
        <v>#DIV/0!</v>
      </c>
      <c r="O33" s="1"/>
      <c r="P33" s="1"/>
      <c r="Q33" s="1"/>
    </row>
    <row r="34" spans="1:17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customHeight="1" x14ac:dyDescent="0.25"/>
    <row r="36" spans="1:17" ht="15.75" customHeight="1" x14ac:dyDescent="0.25"/>
    <row r="37" spans="1:17" ht="15.75" customHeight="1" x14ac:dyDescent="0.25"/>
    <row r="38" spans="1:17" ht="15.75" customHeight="1" x14ac:dyDescent="0.25"/>
    <row r="39" spans="1:17" ht="15.75" customHeight="1" x14ac:dyDescent="0.25"/>
    <row r="40" spans="1:17" ht="15.75" customHeight="1" x14ac:dyDescent="0.25"/>
    <row r="41" spans="1:17" ht="15.75" customHeight="1" x14ac:dyDescent="0.25"/>
    <row r="42" spans="1:17" ht="15.75" customHeight="1" x14ac:dyDescent="0.25"/>
    <row r="43" spans="1:17" ht="15.75" customHeight="1" x14ac:dyDescent="0.25"/>
    <row r="44" spans="1:17" ht="15.75" customHeight="1" x14ac:dyDescent="0.25"/>
    <row r="45" spans="1:17" ht="15.75" customHeight="1" x14ac:dyDescent="0.25"/>
    <row r="46" spans="1:17" ht="15.75" customHeight="1" x14ac:dyDescent="0.25"/>
    <row r="47" spans="1:17" ht="15.75" customHeight="1" x14ac:dyDescent="0.25"/>
    <row r="48" spans="1:1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</sheetData>
  <mergeCells count="30">
    <mergeCell ref="L1:N3"/>
    <mergeCell ref="A33:D33"/>
    <mergeCell ref="A14:A32"/>
    <mergeCell ref="B14:B32"/>
    <mergeCell ref="C14:C32"/>
    <mergeCell ref="D14:D21"/>
    <mergeCell ref="D22:D23"/>
    <mergeCell ref="D25:D26"/>
    <mergeCell ref="D29:D31"/>
    <mergeCell ref="E33:G33"/>
    <mergeCell ref="J33:K33"/>
    <mergeCell ref="J24:J25"/>
    <mergeCell ref="K24:K25"/>
    <mergeCell ref="L24:L25"/>
    <mergeCell ref="A11:A13"/>
    <mergeCell ref="B11:B13"/>
    <mergeCell ref="C11:C13"/>
    <mergeCell ref="D11:D13"/>
    <mergeCell ref="E11:N11"/>
    <mergeCell ref="E12:I12"/>
    <mergeCell ref="J12:N12"/>
    <mergeCell ref="E22:G22"/>
    <mergeCell ref="E23:N23"/>
    <mergeCell ref="J16:J17"/>
    <mergeCell ref="K16:K17"/>
    <mergeCell ref="L16:L17"/>
    <mergeCell ref="J18:J19"/>
    <mergeCell ref="K18:K19"/>
    <mergeCell ref="L18:L19"/>
    <mergeCell ref="J22:K22"/>
  </mergeCells>
  <conditionalFormatting sqref="M22">
    <cfRule type="cellIs" dxfId="6" priority="1" operator="greaterThan">
      <formula>0.2</formula>
    </cfRule>
  </conditionalFormatting>
  <conditionalFormatting sqref="M22">
    <cfRule type="cellIs" dxfId="5" priority="2" operator="greaterThan">
      <formula>0.3</formula>
    </cfRule>
  </conditionalFormatting>
  <conditionalFormatting sqref="M22">
    <cfRule type="cellIs" dxfId="4" priority="3" operator="greaterThan">
      <formula>30</formula>
    </cfRule>
  </conditionalFormatting>
  <conditionalFormatting sqref="M33">
    <cfRule type="cellIs" dxfId="3" priority="4" operator="greaterThan">
      <formula>0.3</formula>
    </cfRule>
  </conditionalFormatting>
  <pageMargins left="0.74803149606299213" right="0.74803149606299213" top="0.98425196850393704" bottom="0.98425196850393704" header="0" footer="0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981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2" spans="1:14" ht="15.75" customHeight="1" x14ac:dyDescent="0.25">
      <c r="A2" s="167"/>
      <c r="B2" s="129"/>
      <c r="C2" s="130"/>
      <c r="D2" s="134"/>
      <c r="E2" s="157"/>
      <c r="F2" s="158"/>
      <c r="G2" s="158"/>
      <c r="H2" s="158"/>
      <c r="I2" s="158"/>
      <c r="J2" s="158"/>
      <c r="K2" s="158"/>
      <c r="L2" s="158"/>
      <c r="M2" s="158"/>
      <c r="N2" s="159"/>
    </row>
    <row r="3" spans="1:14" ht="15.75" customHeight="1" x14ac:dyDescent="0.25">
      <c r="A3" s="165"/>
      <c r="B3" s="124"/>
      <c r="C3" s="124"/>
      <c r="D3" s="135"/>
      <c r="E3" s="160"/>
      <c r="F3" s="161"/>
      <c r="G3" s="161"/>
      <c r="H3" s="161"/>
      <c r="I3" s="162"/>
      <c r="J3" s="160"/>
      <c r="K3" s="161"/>
      <c r="L3" s="161"/>
      <c r="M3" s="161"/>
      <c r="N3" s="162"/>
    </row>
    <row r="4" spans="1:14" ht="15.75" customHeight="1" x14ac:dyDescent="0.25">
      <c r="A4" s="163"/>
      <c r="B4" s="125"/>
      <c r="C4" s="125"/>
      <c r="D4" s="136"/>
      <c r="E4" s="9"/>
      <c r="F4" s="10"/>
      <c r="G4" s="11"/>
      <c r="H4" s="10"/>
      <c r="I4" s="12"/>
      <c r="J4" s="13"/>
      <c r="K4" s="11"/>
      <c r="L4" s="10"/>
      <c r="M4" s="10"/>
      <c r="N4" s="12"/>
    </row>
    <row r="5" spans="1:14" ht="15.75" customHeight="1" x14ac:dyDescent="0.25">
      <c r="A5" s="164"/>
      <c r="B5" s="123"/>
      <c r="C5" s="172"/>
      <c r="D5" s="137"/>
      <c r="E5" s="14"/>
      <c r="F5" s="66"/>
      <c r="G5" s="66"/>
      <c r="H5" s="67"/>
      <c r="I5" s="18"/>
      <c r="J5" s="59"/>
      <c r="K5" s="53"/>
      <c r="L5" s="68"/>
      <c r="M5" s="20"/>
      <c r="N5" s="21"/>
    </row>
    <row r="6" spans="1:14" ht="15.75" customHeight="1" x14ac:dyDescent="0.25">
      <c r="A6" s="165"/>
      <c r="B6" s="124"/>
      <c r="C6" s="124"/>
      <c r="D6" s="138"/>
      <c r="E6" s="14"/>
      <c r="F6" s="66"/>
      <c r="G6" s="58"/>
      <c r="H6" s="54"/>
      <c r="I6" s="69"/>
      <c r="J6" s="55"/>
      <c r="K6" s="53"/>
      <c r="L6" s="61"/>
      <c r="M6" s="22"/>
      <c r="N6" s="21"/>
    </row>
    <row r="7" spans="1:14" ht="15.75" customHeight="1" x14ac:dyDescent="0.25">
      <c r="A7" s="165"/>
      <c r="B7" s="124"/>
      <c r="C7" s="124"/>
      <c r="D7" s="138"/>
      <c r="E7" s="14"/>
      <c r="F7" s="66"/>
      <c r="G7" s="53"/>
      <c r="H7" s="54"/>
      <c r="I7" s="40"/>
      <c r="J7" s="55"/>
      <c r="K7" s="53"/>
      <c r="L7" s="54"/>
      <c r="M7" s="20"/>
      <c r="N7" s="21"/>
    </row>
    <row r="8" spans="1:14" ht="15.75" customHeight="1" x14ac:dyDescent="0.25">
      <c r="A8" s="165"/>
      <c r="B8" s="124"/>
      <c r="C8" s="124"/>
      <c r="D8" s="138"/>
      <c r="E8" s="14"/>
      <c r="F8" s="66"/>
      <c r="G8" s="53"/>
      <c r="H8" s="54"/>
      <c r="I8" s="18"/>
      <c r="J8" s="59"/>
      <c r="K8" s="53"/>
      <c r="L8" s="54"/>
      <c r="M8" s="70"/>
      <c r="N8" s="21"/>
    </row>
    <row r="9" spans="1:14" ht="15.75" customHeight="1" x14ac:dyDescent="0.25">
      <c r="A9" s="165"/>
      <c r="B9" s="124"/>
      <c r="C9" s="124"/>
      <c r="D9" s="138"/>
      <c r="E9" s="14"/>
      <c r="F9" s="66"/>
      <c r="G9" s="58"/>
      <c r="H9" s="54"/>
      <c r="I9" s="18"/>
      <c r="J9" s="59"/>
      <c r="K9" s="53"/>
      <c r="L9" s="54"/>
      <c r="M9" s="71"/>
      <c r="N9" s="21"/>
    </row>
    <row r="10" spans="1:14" ht="15.75" customHeight="1" x14ac:dyDescent="0.25">
      <c r="A10" s="165"/>
      <c r="B10" s="124"/>
      <c r="C10" s="124"/>
      <c r="D10" s="138"/>
      <c r="E10" s="14"/>
      <c r="F10" s="66"/>
      <c r="G10" s="53"/>
      <c r="H10" s="54"/>
      <c r="I10" s="18"/>
      <c r="J10" s="173"/>
      <c r="K10" s="174"/>
      <c r="L10" s="175"/>
      <c r="M10" s="71"/>
      <c r="N10" s="21"/>
    </row>
    <row r="11" spans="1:14" ht="15.75" customHeight="1" x14ac:dyDescent="0.25">
      <c r="A11" s="165"/>
      <c r="B11" s="124"/>
      <c r="C11" s="124"/>
      <c r="D11" s="138"/>
      <c r="E11" s="14"/>
      <c r="F11" s="66"/>
      <c r="G11" s="53"/>
      <c r="H11" s="54"/>
      <c r="I11" s="18"/>
      <c r="J11" s="163"/>
      <c r="K11" s="125"/>
      <c r="L11" s="125"/>
      <c r="M11" s="27"/>
      <c r="N11" s="21"/>
    </row>
    <row r="12" spans="1:14" ht="15.75" customHeight="1" x14ac:dyDescent="0.25">
      <c r="A12" s="165"/>
      <c r="B12" s="124"/>
      <c r="C12" s="124"/>
      <c r="D12" s="138"/>
      <c r="E12" s="14"/>
      <c r="F12" s="52"/>
      <c r="G12" s="53"/>
      <c r="H12" s="54"/>
      <c r="I12" s="18"/>
      <c r="J12" s="55"/>
      <c r="K12" s="53"/>
      <c r="L12" s="54"/>
      <c r="M12" s="27"/>
      <c r="N12" s="21"/>
    </row>
    <row r="13" spans="1:14" ht="15.75" customHeight="1" x14ac:dyDescent="0.25">
      <c r="A13" s="165"/>
      <c r="B13" s="124"/>
      <c r="C13" s="124"/>
      <c r="D13" s="138"/>
      <c r="E13" s="14"/>
      <c r="F13" s="66"/>
      <c r="G13" s="53"/>
      <c r="H13" s="54"/>
      <c r="I13" s="18"/>
      <c r="J13" s="173"/>
      <c r="K13" s="176"/>
      <c r="L13" s="175"/>
      <c r="M13" s="27"/>
      <c r="N13" s="21"/>
    </row>
    <row r="14" spans="1:14" ht="15.75" customHeight="1" x14ac:dyDescent="0.25">
      <c r="A14" s="165"/>
      <c r="B14" s="124"/>
      <c r="C14" s="124"/>
      <c r="D14" s="139"/>
      <c r="E14" s="14"/>
      <c r="F14" s="66"/>
      <c r="G14" s="53"/>
      <c r="H14" s="54"/>
      <c r="I14" s="18"/>
      <c r="J14" s="145"/>
      <c r="K14" s="147"/>
      <c r="L14" s="147"/>
      <c r="M14" s="27"/>
      <c r="N14" s="21"/>
    </row>
    <row r="15" spans="1:14" ht="15.75" customHeight="1" x14ac:dyDescent="0.25">
      <c r="A15" s="165"/>
      <c r="B15" s="124"/>
      <c r="C15" s="124"/>
      <c r="D15" s="140"/>
      <c r="E15" s="152"/>
      <c r="F15" s="142"/>
      <c r="G15" s="153"/>
      <c r="H15" s="31"/>
      <c r="I15" s="32"/>
      <c r="J15" s="154"/>
      <c r="K15" s="155"/>
      <c r="L15" s="33"/>
      <c r="M15" s="34"/>
      <c r="N15" s="35"/>
    </row>
    <row r="16" spans="1:14" ht="15.75" customHeight="1" x14ac:dyDescent="0.25">
      <c r="A16" s="165"/>
      <c r="B16" s="124"/>
      <c r="C16" s="124"/>
      <c r="D16" s="136"/>
      <c r="E16" s="141"/>
      <c r="F16" s="142"/>
      <c r="G16" s="142"/>
      <c r="H16" s="142"/>
      <c r="I16" s="142"/>
      <c r="J16" s="142"/>
      <c r="K16" s="142"/>
      <c r="L16" s="142"/>
      <c r="M16" s="142"/>
      <c r="N16" s="143"/>
    </row>
    <row r="17" spans="1:14" ht="15.75" customHeight="1" x14ac:dyDescent="0.25">
      <c r="A17" s="165"/>
      <c r="B17" s="124"/>
      <c r="C17" s="124"/>
      <c r="D17" s="36"/>
      <c r="E17" s="37"/>
      <c r="F17" s="66"/>
      <c r="G17" s="58"/>
      <c r="H17" s="54"/>
      <c r="I17" s="18"/>
      <c r="J17" s="59"/>
      <c r="K17" s="53"/>
      <c r="L17" s="54"/>
      <c r="M17" s="38"/>
      <c r="N17" s="39"/>
    </row>
    <row r="18" spans="1:14" ht="15.75" customHeight="1" x14ac:dyDescent="0.25">
      <c r="A18" s="165"/>
      <c r="B18" s="124"/>
      <c r="C18" s="124"/>
      <c r="D18" s="131"/>
      <c r="E18" s="37"/>
      <c r="F18" s="66"/>
      <c r="G18" s="58"/>
      <c r="H18" s="54"/>
      <c r="I18" s="18"/>
      <c r="J18" s="59"/>
      <c r="K18" s="72"/>
      <c r="L18" s="54"/>
      <c r="M18" s="20"/>
      <c r="N18" s="21"/>
    </row>
    <row r="19" spans="1:14" ht="15.75" customHeight="1" x14ac:dyDescent="0.25">
      <c r="A19" s="165"/>
      <c r="B19" s="124"/>
      <c r="C19" s="124"/>
      <c r="D19" s="132"/>
      <c r="E19" s="37"/>
      <c r="F19" s="56"/>
      <c r="G19" s="60"/>
      <c r="H19" s="54"/>
      <c r="I19" s="18"/>
      <c r="J19" s="59"/>
      <c r="K19" s="53"/>
      <c r="L19" s="54"/>
      <c r="M19" s="22"/>
      <c r="N19" s="42"/>
    </row>
    <row r="20" spans="1:14" ht="15.75" customHeight="1" x14ac:dyDescent="0.25">
      <c r="A20" s="165"/>
      <c r="B20" s="124"/>
      <c r="C20" s="124"/>
      <c r="D20" s="43"/>
      <c r="E20" s="37"/>
      <c r="F20" s="73"/>
      <c r="G20" s="60"/>
      <c r="H20" s="61"/>
      <c r="I20" s="62"/>
      <c r="J20" s="74"/>
      <c r="K20" s="60"/>
      <c r="L20" s="61"/>
      <c r="M20" s="22"/>
      <c r="N20" s="42"/>
    </row>
    <row r="21" spans="1:14" ht="15.75" customHeight="1" x14ac:dyDescent="0.25">
      <c r="A21" s="165"/>
      <c r="B21" s="124"/>
      <c r="C21" s="124"/>
      <c r="D21" s="44"/>
      <c r="E21" s="75"/>
      <c r="F21" s="76"/>
      <c r="G21" s="77"/>
      <c r="H21" s="76"/>
      <c r="I21" s="78"/>
      <c r="J21" s="79"/>
      <c r="K21" s="77"/>
      <c r="L21" s="76"/>
      <c r="M21" s="57"/>
      <c r="N21" s="42"/>
    </row>
    <row r="22" spans="1:14" ht="15.75" customHeight="1" x14ac:dyDescent="0.25">
      <c r="A22" s="165"/>
      <c r="B22" s="124"/>
      <c r="C22" s="124"/>
      <c r="D22" s="131"/>
      <c r="E22" s="75"/>
      <c r="F22" s="66"/>
      <c r="G22" s="53"/>
      <c r="H22" s="54"/>
      <c r="I22" s="18"/>
      <c r="J22" s="173"/>
      <c r="K22" s="176"/>
      <c r="L22" s="182"/>
      <c r="M22" s="57"/>
      <c r="N22" s="42"/>
    </row>
    <row r="23" spans="1:14" ht="15.75" customHeight="1" x14ac:dyDescent="0.25">
      <c r="A23" s="165"/>
      <c r="B23" s="124"/>
      <c r="C23" s="124"/>
      <c r="D23" s="166"/>
      <c r="E23" s="75"/>
      <c r="F23" s="66"/>
      <c r="G23" s="53"/>
      <c r="H23" s="54"/>
      <c r="I23" s="18"/>
      <c r="J23" s="163"/>
      <c r="K23" s="125"/>
      <c r="L23" s="125"/>
      <c r="M23" s="57"/>
      <c r="N23" s="42"/>
    </row>
    <row r="24" spans="1:14" ht="15.75" customHeight="1" x14ac:dyDescent="0.25">
      <c r="A24" s="165"/>
      <c r="B24" s="124"/>
      <c r="C24" s="124"/>
      <c r="D24" s="133"/>
      <c r="E24" s="75"/>
      <c r="F24" s="77"/>
      <c r="G24" s="77"/>
      <c r="H24" s="77"/>
      <c r="I24" s="80"/>
      <c r="J24" s="81"/>
      <c r="K24" s="77"/>
      <c r="L24" s="77"/>
      <c r="M24" s="57"/>
      <c r="N24" s="42"/>
    </row>
    <row r="25" spans="1:14" ht="15.75" customHeight="1" x14ac:dyDescent="0.25">
      <c r="A25" s="163"/>
      <c r="B25" s="125"/>
      <c r="C25" s="125"/>
      <c r="D25" s="47"/>
      <c r="E25" s="75"/>
      <c r="F25" s="56"/>
      <c r="G25" s="53"/>
      <c r="H25" s="54"/>
      <c r="I25" s="18"/>
      <c r="J25" s="82"/>
      <c r="K25" s="53"/>
      <c r="L25" s="54"/>
      <c r="M25" s="57"/>
      <c r="N25" s="42"/>
    </row>
    <row r="26" spans="1:14" ht="15.75" customHeight="1" x14ac:dyDescent="0.25"/>
    <row r="27" spans="1:14" ht="15.75" customHeight="1" x14ac:dyDescent="0.25">
      <c r="A27" s="167" t="s">
        <v>1</v>
      </c>
      <c r="B27" s="129" t="s">
        <v>2</v>
      </c>
      <c r="C27" s="130" t="s">
        <v>3</v>
      </c>
      <c r="D27" s="134" t="s">
        <v>4</v>
      </c>
      <c r="E27" s="157" t="s">
        <v>5</v>
      </c>
      <c r="F27" s="158"/>
      <c r="G27" s="158"/>
      <c r="H27" s="158"/>
      <c r="I27" s="158"/>
      <c r="J27" s="158"/>
      <c r="K27" s="158"/>
      <c r="L27" s="158"/>
      <c r="M27" s="158"/>
      <c r="N27" s="159"/>
    </row>
    <row r="28" spans="1:14" ht="15.75" customHeight="1" x14ac:dyDescent="0.25">
      <c r="A28" s="165"/>
      <c r="B28" s="124"/>
      <c r="C28" s="124"/>
      <c r="D28" s="135"/>
      <c r="E28" s="160" t="s">
        <v>58</v>
      </c>
      <c r="F28" s="161"/>
      <c r="G28" s="161"/>
      <c r="H28" s="161"/>
      <c r="I28" s="162"/>
      <c r="J28" s="160" t="s">
        <v>7</v>
      </c>
      <c r="K28" s="161"/>
      <c r="L28" s="161"/>
      <c r="M28" s="161"/>
      <c r="N28" s="162"/>
    </row>
    <row r="29" spans="1:14" ht="15.75" customHeight="1" x14ac:dyDescent="0.25">
      <c r="A29" s="163"/>
      <c r="B29" s="125"/>
      <c r="C29" s="125"/>
      <c r="D29" s="136"/>
      <c r="E29" s="9" t="s">
        <v>8</v>
      </c>
      <c r="F29" s="10" t="s">
        <v>9</v>
      </c>
      <c r="G29" s="11" t="s">
        <v>10</v>
      </c>
      <c r="H29" s="10" t="s">
        <v>11</v>
      </c>
      <c r="I29" s="12" t="s">
        <v>12</v>
      </c>
      <c r="J29" s="13" t="s">
        <v>9</v>
      </c>
      <c r="K29" s="11" t="s">
        <v>10</v>
      </c>
      <c r="L29" s="10" t="s">
        <v>11</v>
      </c>
      <c r="M29" s="10" t="s">
        <v>13</v>
      </c>
      <c r="N29" s="12" t="s">
        <v>14</v>
      </c>
    </row>
    <row r="30" spans="1:14" ht="15.75" customHeight="1" x14ac:dyDescent="0.3">
      <c r="A30" s="164">
        <v>10</v>
      </c>
      <c r="B30" s="123" t="s">
        <v>64</v>
      </c>
      <c r="C30" s="172">
        <v>4202037831</v>
      </c>
      <c r="D30" s="137">
        <v>121</v>
      </c>
      <c r="E30" s="14">
        <v>1</v>
      </c>
      <c r="F30" s="83" t="s">
        <v>20</v>
      </c>
      <c r="G30" s="58" t="s">
        <v>21</v>
      </c>
      <c r="H30" s="54">
        <v>2</v>
      </c>
      <c r="I30" s="18" t="s">
        <v>16</v>
      </c>
      <c r="J30" s="63" t="s">
        <v>20</v>
      </c>
      <c r="K30" s="53" t="s">
        <v>23</v>
      </c>
      <c r="L30" s="54">
        <v>2</v>
      </c>
      <c r="M30" s="20" t="s">
        <v>13</v>
      </c>
      <c r="N30" s="21" t="s">
        <v>19</v>
      </c>
    </row>
    <row r="31" spans="1:14" ht="15.75" customHeight="1" x14ac:dyDescent="0.3">
      <c r="A31" s="165"/>
      <c r="B31" s="124"/>
      <c r="C31" s="124"/>
      <c r="D31" s="138"/>
      <c r="E31" s="14">
        <v>2</v>
      </c>
      <c r="F31" s="83" t="s">
        <v>46</v>
      </c>
      <c r="G31" s="58" t="s">
        <v>47</v>
      </c>
      <c r="H31" s="54">
        <v>3</v>
      </c>
      <c r="I31" s="18" t="s">
        <v>22</v>
      </c>
      <c r="J31" s="63" t="s">
        <v>48</v>
      </c>
      <c r="K31" s="53" t="s">
        <v>49</v>
      </c>
      <c r="L31" s="54">
        <v>3</v>
      </c>
      <c r="M31" s="20" t="s">
        <v>13</v>
      </c>
      <c r="N31" s="21" t="s">
        <v>19</v>
      </c>
    </row>
    <row r="32" spans="1:14" ht="15.75" customHeight="1" x14ac:dyDescent="0.25">
      <c r="A32" s="165"/>
      <c r="B32" s="124"/>
      <c r="C32" s="124"/>
      <c r="D32" s="138"/>
      <c r="E32" s="164">
        <v>3</v>
      </c>
      <c r="F32" s="83" t="s">
        <v>15</v>
      </c>
      <c r="G32" s="84" t="s">
        <v>59</v>
      </c>
      <c r="H32" s="67">
        <v>3</v>
      </c>
      <c r="I32" s="18" t="s">
        <v>32</v>
      </c>
      <c r="J32" s="85" t="s">
        <v>17</v>
      </c>
      <c r="K32" s="86" t="s">
        <v>18</v>
      </c>
      <c r="L32" s="87">
        <v>3</v>
      </c>
      <c r="M32" s="151" t="s">
        <v>13</v>
      </c>
      <c r="N32" s="148" t="s">
        <v>19</v>
      </c>
    </row>
    <row r="33" spans="1:14" ht="15.75" customHeight="1" x14ac:dyDescent="0.3">
      <c r="A33" s="165"/>
      <c r="B33" s="124"/>
      <c r="C33" s="124"/>
      <c r="D33" s="138"/>
      <c r="E33" s="163"/>
      <c r="F33" s="88" t="s">
        <v>55</v>
      </c>
      <c r="G33" s="89" t="s">
        <v>56</v>
      </c>
      <c r="H33" s="61">
        <v>3</v>
      </c>
      <c r="I33" s="62" t="s">
        <v>26</v>
      </c>
      <c r="J33" s="90" t="s">
        <v>57</v>
      </c>
      <c r="K33" s="60" t="s">
        <v>60</v>
      </c>
      <c r="L33" s="61">
        <v>3</v>
      </c>
      <c r="M33" s="125"/>
      <c r="N33" s="149"/>
    </row>
    <row r="34" spans="1:14" ht="15.75" customHeight="1" x14ac:dyDescent="0.3">
      <c r="A34" s="165"/>
      <c r="B34" s="124"/>
      <c r="C34" s="124"/>
      <c r="D34" s="138"/>
      <c r="E34" s="64"/>
      <c r="F34" s="91"/>
      <c r="G34" s="91"/>
      <c r="H34" s="91"/>
      <c r="I34" s="92"/>
      <c r="J34" s="93"/>
      <c r="K34" s="91"/>
      <c r="L34" s="91"/>
      <c r="M34" s="20"/>
      <c r="N34" s="94" t="s">
        <v>19</v>
      </c>
    </row>
    <row r="35" spans="1:14" ht="15.75" customHeight="1" x14ac:dyDescent="0.3">
      <c r="A35" s="165"/>
      <c r="B35" s="124"/>
      <c r="C35" s="124"/>
      <c r="D35" s="139"/>
      <c r="E35" s="64"/>
      <c r="F35" s="91"/>
      <c r="G35" s="91"/>
      <c r="H35" s="95"/>
      <c r="I35" s="96"/>
      <c r="J35" s="97"/>
      <c r="K35" s="95"/>
      <c r="L35" s="95"/>
      <c r="M35" s="98"/>
      <c r="N35" s="99"/>
    </row>
    <row r="36" spans="1:14" ht="15.75" customHeight="1" x14ac:dyDescent="0.25">
      <c r="A36" s="165"/>
      <c r="B36" s="124"/>
      <c r="C36" s="124"/>
      <c r="D36" s="140" t="s">
        <v>65</v>
      </c>
      <c r="E36" s="177"/>
      <c r="F36" s="158"/>
      <c r="G36" s="178"/>
      <c r="H36" s="100">
        <f>SUM(H30:H33)</f>
        <v>11</v>
      </c>
      <c r="I36" s="101"/>
      <c r="J36" s="183" t="s">
        <v>35</v>
      </c>
      <c r="K36" s="184"/>
      <c r="L36" s="102">
        <f>SUM(L30:L33)</f>
        <v>11</v>
      </c>
      <c r="M36" s="103">
        <f>IF(D30&lt;=0,0,L36/D30)</f>
        <v>9.0909090909090912E-2</v>
      </c>
      <c r="N36" s="104">
        <f>L36/D30</f>
        <v>9.0909090909090912E-2</v>
      </c>
    </row>
    <row r="37" spans="1:14" ht="15.75" customHeight="1" x14ac:dyDescent="0.25">
      <c r="A37" s="165"/>
      <c r="B37" s="124"/>
      <c r="C37" s="124"/>
      <c r="D37" s="136"/>
      <c r="E37" s="141" t="s">
        <v>36</v>
      </c>
      <c r="F37" s="142"/>
      <c r="G37" s="142"/>
      <c r="H37" s="142"/>
      <c r="I37" s="142"/>
      <c r="J37" s="142"/>
      <c r="K37" s="142"/>
      <c r="L37" s="142"/>
      <c r="M37" s="142"/>
      <c r="N37" s="143"/>
    </row>
    <row r="38" spans="1:14" ht="15.75" customHeight="1" x14ac:dyDescent="0.25">
      <c r="A38" s="165"/>
      <c r="B38" s="124"/>
      <c r="C38" s="124"/>
      <c r="D38" s="105">
        <v>2</v>
      </c>
      <c r="E38" s="106">
        <v>6</v>
      </c>
      <c r="F38" s="83" t="s">
        <v>37</v>
      </c>
      <c r="G38" s="58" t="s">
        <v>38</v>
      </c>
      <c r="H38" s="54">
        <v>3</v>
      </c>
      <c r="I38" s="18" t="s">
        <v>22</v>
      </c>
      <c r="J38" s="180" t="s">
        <v>39</v>
      </c>
      <c r="K38" s="181" t="s">
        <v>40</v>
      </c>
      <c r="L38" s="175">
        <v>3</v>
      </c>
      <c r="M38" s="38"/>
      <c r="N38" s="21"/>
    </row>
    <row r="39" spans="1:14" ht="15.75" customHeight="1" x14ac:dyDescent="0.25">
      <c r="A39" s="165"/>
      <c r="B39" s="124"/>
      <c r="C39" s="124"/>
      <c r="D39" s="170" t="s">
        <v>41</v>
      </c>
      <c r="E39" s="106">
        <v>6</v>
      </c>
      <c r="F39" s="83" t="s">
        <v>42</v>
      </c>
      <c r="G39" s="58" t="s">
        <v>43</v>
      </c>
      <c r="H39" s="54">
        <v>3</v>
      </c>
      <c r="I39" s="18" t="s">
        <v>51</v>
      </c>
      <c r="J39" s="163"/>
      <c r="K39" s="125"/>
      <c r="L39" s="125"/>
      <c r="M39" s="38"/>
      <c r="N39" s="21"/>
    </row>
    <row r="40" spans="1:14" ht="15.75" customHeight="1" x14ac:dyDescent="0.25">
      <c r="A40" s="165"/>
      <c r="B40" s="124"/>
      <c r="C40" s="124"/>
      <c r="D40" s="179"/>
      <c r="E40" s="106">
        <v>6</v>
      </c>
      <c r="F40" s="83" t="s">
        <v>24</v>
      </c>
      <c r="G40" s="84" t="s">
        <v>25</v>
      </c>
      <c r="H40" s="67">
        <v>3</v>
      </c>
      <c r="I40" s="65" t="s">
        <v>45</v>
      </c>
      <c r="J40" s="180" t="s">
        <v>61</v>
      </c>
      <c r="K40" s="176" t="s">
        <v>27</v>
      </c>
      <c r="L40" s="175">
        <v>3</v>
      </c>
      <c r="M40" s="151" t="s">
        <v>13</v>
      </c>
      <c r="N40" s="148" t="s">
        <v>19</v>
      </c>
    </row>
    <row r="41" spans="1:14" ht="15.75" customHeight="1" x14ac:dyDescent="0.25">
      <c r="A41" s="165"/>
      <c r="B41" s="124"/>
      <c r="C41" s="124"/>
      <c r="D41" s="107" t="e">
        <f>N36+#REF!</f>
        <v>#REF!</v>
      </c>
      <c r="E41" s="106">
        <v>6</v>
      </c>
      <c r="F41" s="83" t="s">
        <v>28</v>
      </c>
      <c r="G41" s="108" t="s">
        <v>29</v>
      </c>
      <c r="H41" s="67">
        <v>3</v>
      </c>
      <c r="I41" s="65" t="s">
        <v>44</v>
      </c>
      <c r="J41" s="163"/>
      <c r="K41" s="125"/>
      <c r="L41" s="125"/>
      <c r="M41" s="125"/>
      <c r="N41" s="149"/>
    </row>
    <row r="42" spans="1:14" ht="15.75" customHeight="1" x14ac:dyDescent="0.3">
      <c r="A42" s="165"/>
      <c r="B42" s="124"/>
      <c r="C42" s="124"/>
      <c r="D42" s="109"/>
      <c r="E42" s="106">
        <v>6</v>
      </c>
      <c r="F42" s="83" t="s">
        <v>30</v>
      </c>
      <c r="G42" s="58" t="s">
        <v>31</v>
      </c>
      <c r="H42" s="54">
        <v>3</v>
      </c>
      <c r="I42" s="18" t="s">
        <v>45</v>
      </c>
      <c r="J42" s="110" t="s">
        <v>33</v>
      </c>
      <c r="K42" s="111" t="s">
        <v>62</v>
      </c>
      <c r="L42" s="87">
        <v>3</v>
      </c>
      <c r="M42" s="22" t="s">
        <v>13</v>
      </c>
      <c r="N42" s="42" t="s">
        <v>19</v>
      </c>
    </row>
    <row r="43" spans="1:14" ht="15.75" customHeight="1" x14ac:dyDescent="0.25">
      <c r="A43" s="165"/>
      <c r="B43" s="124"/>
      <c r="C43" s="124"/>
      <c r="D43" s="170" t="s">
        <v>66</v>
      </c>
      <c r="E43" s="106">
        <v>6</v>
      </c>
      <c r="F43" s="83" t="s">
        <v>52</v>
      </c>
      <c r="G43" s="58" t="s">
        <v>53</v>
      </c>
      <c r="H43" s="54">
        <v>3</v>
      </c>
      <c r="I43" s="18" t="s">
        <v>51</v>
      </c>
      <c r="J43" s="112" t="s">
        <v>54</v>
      </c>
      <c r="K43" s="53" t="s">
        <v>63</v>
      </c>
      <c r="L43" s="54">
        <v>3</v>
      </c>
      <c r="M43" s="22" t="s">
        <v>13</v>
      </c>
      <c r="N43" s="42" t="s">
        <v>19</v>
      </c>
    </row>
    <row r="44" spans="1:14" ht="15.75" customHeight="1" x14ac:dyDescent="0.3">
      <c r="A44" s="145"/>
      <c r="B44" s="147"/>
      <c r="C44" s="147"/>
      <c r="D44" s="171"/>
      <c r="E44" s="113"/>
      <c r="F44" s="114"/>
      <c r="G44" s="115"/>
      <c r="H44" s="116"/>
      <c r="I44" s="117"/>
      <c r="J44" s="118"/>
      <c r="K44" s="115"/>
      <c r="L44" s="116"/>
      <c r="M44" s="98"/>
      <c r="N44" s="119"/>
    </row>
    <row r="45" spans="1:14" ht="15.75" customHeight="1" x14ac:dyDescent="0.25"/>
    <row r="46" spans="1:14" ht="15.75" customHeight="1" x14ac:dyDescent="0.25"/>
    <row r="47" spans="1:14" ht="15.75" customHeight="1" x14ac:dyDescent="0.25"/>
    <row r="48" spans="1:1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</sheetData>
  <mergeCells count="54">
    <mergeCell ref="N40:N41"/>
    <mergeCell ref="J22:J23"/>
    <mergeCell ref="K22:K23"/>
    <mergeCell ref="L22:L23"/>
    <mergeCell ref="M32:M33"/>
    <mergeCell ref="N32:N33"/>
    <mergeCell ref="J36:K36"/>
    <mergeCell ref="E37:N37"/>
    <mergeCell ref="E32:E33"/>
    <mergeCell ref="E36:G36"/>
    <mergeCell ref="D39:D40"/>
    <mergeCell ref="M40:M41"/>
    <mergeCell ref="J38:J39"/>
    <mergeCell ref="K38:K39"/>
    <mergeCell ref="L38:L39"/>
    <mergeCell ref="J40:J41"/>
    <mergeCell ref="K40:K41"/>
    <mergeCell ref="L40:L41"/>
    <mergeCell ref="A5:A25"/>
    <mergeCell ref="B5:B25"/>
    <mergeCell ref="C5:C25"/>
    <mergeCell ref="D5:D14"/>
    <mergeCell ref="D15:D16"/>
    <mergeCell ref="D18:D19"/>
    <mergeCell ref="D22:D24"/>
    <mergeCell ref="A27:A29"/>
    <mergeCell ref="B27:B29"/>
    <mergeCell ref="C27:C29"/>
    <mergeCell ref="D27:D29"/>
    <mergeCell ref="E27:N27"/>
    <mergeCell ref="E28:I28"/>
    <mergeCell ref="J28:N28"/>
    <mergeCell ref="A2:A4"/>
    <mergeCell ref="B2:B4"/>
    <mergeCell ref="C2:C4"/>
    <mergeCell ref="D2:D4"/>
    <mergeCell ref="E2:N2"/>
    <mergeCell ref="E3:I3"/>
    <mergeCell ref="J3:N3"/>
    <mergeCell ref="E15:G15"/>
    <mergeCell ref="E16:N16"/>
    <mergeCell ref="J10:J11"/>
    <mergeCell ref="K10:K11"/>
    <mergeCell ref="L10:L11"/>
    <mergeCell ref="J13:J14"/>
    <mergeCell ref="K13:K14"/>
    <mergeCell ref="L13:L14"/>
    <mergeCell ref="J15:K15"/>
    <mergeCell ref="D43:D44"/>
    <mergeCell ref="A30:A44"/>
    <mergeCell ref="B30:B44"/>
    <mergeCell ref="C30:C44"/>
    <mergeCell ref="D30:D35"/>
    <mergeCell ref="D36:D37"/>
  </mergeCells>
  <conditionalFormatting sqref="M15 M36">
    <cfRule type="cellIs" dxfId="2" priority="1" operator="greaterThan">
      <formula>0.2</formula>
    </cfRule>
  </conditionalFormatting>
  <conditionalFormatting sqref="M15 M36">
    <cfRule type="cellIs" dxfId="1" priority="2" operator="greaterThan">
      <formula>0.3</formula>
    </cfRule>
  </conditionalFormatting>
  <conditionalFormatting sqref="M15 M36">
    <cfRule type="cellIs" dxfId="0" priority="3" operator="greaterThan">
      <formula>30</formula>
    </cfRule>
  </conditionalFormatting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ISMPAKK OGOS 2021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Noorliyana</cp:lastModifiedBy>
  <cp:lastPrinted>2021-08-06T02:59:01Z</cp:lastPrinted>
  <dcterms:created xsi:type="dcterms:W3CDTF">2018-11-12T04:28:48Z</dcterms:created>
  <dcterms:modified xsi:type="dcterms:W3CDTF">2021-09-15T02:51:55Z</dcterms:modified>
</cp:coreProperties>
</file>